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AD0AC194-109E-48EC-9A29-F33560B4BF30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9040" windowHeight="176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73" i="1"/>
  <c r="F68" i="1"/>
  <c r="H78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<sst xmlns="http://schemas.openxmlformats.org/spreadsheetml/2006/main" count="82" uniqueCount="82">
  <si>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</si>
  <si>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</si>
  <si>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</si>
  <si>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</si>
  <si>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</si>
  <si>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</si>
  <si>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</si>
  <si>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</si>
  <si>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</si>
  <si>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</si>
  <si>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</si>
  <si>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</si>
  <si>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</si>
  <si>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</si>
  <si>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</si>
  <si>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</si>
  <si>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</si>
  <si>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</si>
  <si>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</si>
  <si>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</si>
  <si>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</si>
  <si>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</si>
  <si>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</si>
  <si>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</si>
  <si>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</si>
  <si>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</si>
  <si>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</si>
  <si>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</si>
  <si>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</si>
  <si>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</si>
  <si>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</si>
  <si>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</si>
  <si>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</si>
  <si>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</si>
  <si>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</si>
  <si>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</si>
  <si>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</si>
  <si>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</si>
  <si>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</si>
  <si>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</si>
  <si>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</si>
  <si>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</si>
  <si>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</si>
  <si>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</si>
  <si>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</si>
  <si>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</si>
  <si>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</si>
  <si>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</si>
  <si>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</si>
  <si>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</si>
  <si>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</si>
  <si>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</si>
  <si>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</si>
  <si>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</si>
  <si>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</si>
  <si>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</si>
  <si>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</si>
  <si>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</si>
  <si>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</si>
  <si>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</si>
  <si>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</si>
  <si>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</si>
  <si>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</si>
  <si>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</si>
  <si>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</si>
  <si>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</si>
  <si>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</si>
  <si>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</si>
  <si>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</si>
  <si>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</si>
  <si>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</si>
  <si>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</si>
  <si>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</si>
  <si>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</si>
  <si>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</si>
  <si>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2021(b)</t>
  </si>
  <si>
    <t>Instituto Estatal Electoral</t>
  </si>
  <si>
    <t>Lic. Yanko Durán Prieto</t>
  </si>
  <si>
    <t>Consejera Presidenta</t>
  </si>
  <si>
    <t>Lic. María Guadalupe Delgado Cota</t>
  </si>
  <si>
    <t xml:space="preserve">Encargada del Despacho de la Dirección 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</si>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</sst>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A30" sqref="A30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76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75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2419358.4500000002</v>
      </c>
      <c r="H14" s="34">
        <f t="shared" si="1"/>
        <v>2419358.4500000002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406285.15</v>
      </c>
      <c r="H15" s="34">
        <f t="shared" si="1"/>
        <v>406285.15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85538.1</v>
      </c>
      <c r="H16" s="34">
        <f t="shared" si="1"/>
        <v>85538.1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718508527.82000005</v>
      </c>
      <c r="D36" s="25">
        <v>-42419497</v>
      </c>
      <c r="E36" s="30">
        <f t="shared" si="3"/>
        <v>676089030.82000005</v>
      </c>
      <c r="F36" s="25">
        <v>669506462.21000004</v>
      </c>
      <c r="G36" s="25">
        <v>668712276.64999998</v>
      </c>
      <c r="H36" s="27">
        <f t="shared" ref="H36:H41" si="7">SUM(G36-C36)</f>
        <v>-49796251.170000076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718508527.82000005</v>
      </c>
      <c r="D43" s="59">
        <f t="shared" ref="D43:H43" si="10">SUM(D10:D17,D30,D36,D37,D39)</f>
        <v>-42419497</v>
      </c>
      <c r="E43" s="39">
        <f t="shared" si="10"/>
        <v>676089030.82000005</v>
      </c>
      <c r="F43" s="59">
        <f t="shared" si="10"/>
        <v>669506462.21000004</v>
      </c>
      <c r="G43" s="59">
        <f t="shared" si="10"/>
        <v>671623458.35000002</v>
      </c>
      <c r="H43" s="39">
        <f t="shared" si="10"/>
        <v>-46885069.470000073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718508527.82000005</v>
      </c>
      <c r="D73" s="22">
        <f t="shared" ref="D73:G73" si="21">SUM(D43,D68,D70)</f>
        <v>-42419497</v>
      </c>
      <c r="E73" s="27">
        <f t="shared" si="21"/>
        <v>676089030.82000005</v>
      </c>
      <c r="F73" s="22">
        <f t="shared" si="21"/>
        <v>669506462.21000004</v>
      </c>
      <c r="G73" s="22">
        <f t="shared" si="21"/>
        <v>671623458.35000002</v>
      </c>
      <c r="H73" s="27">
        <f>SUM(H43,H68,H70)</f>
        <v>-46885069.470000073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7" t="s">
        <v>77</v>
      </c>
      <c r="E83" s="36" t="s">
        <v>79</v>
      </c>
    </row>
    <row r="84" spans="2:5" s="37" customFormat="1" x14ac:dyDescent="0.2">
      <c r="B84" s="37" t="s">
        <v>78</v>
      </c>
      <c r="E84" s="36" t="s">
        <v>80</v>
      </c>
    </row>
    <row r="85" spans="2:5" s="37" customFormat="1" x14ac:dyDescent="0.2">
      <c r="B85" s="36"/>
      <c r="E85" s="36" t="s">
        <v>81</v>
      </c>
    </row>
    <row r="86" spans="2:5" s="37" customFormat="1" x14ac:dyDescent="0.2">
      <c r="B86" s="36"/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" right="0" top="0.78740157480314965" bottom="0.78740157480314965" header="0" footer="0"/>
  <pageSetup paperSize="11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2022-02-01T21:36:28Z</cp:lastPrinted>
  <dcterms:created xsi:type="dcterms:W3CDTF">2020-01-08T20:55:35Z</dcterms:created>
  <dcterms:modified xsi:type="dcterms:W3CDTF">2022-02-01T21:36:53Z</dcterms:modified>
</cp:coreProperties>
</file>